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С 01.01.13 по 31.12.13" sheetId="1" r:id="rId1"/>
    <sheet name="С 01.01.14 по 31.12.2016" sheetId="6" r:id="rId2"/>
    <sheet name="Лист1" sheetId="5" r:id="rId3"/>
  </sheets>
  <externalReferences>
    <externalReference r:id="rId4"/>
  </externalReferences>
  <definedNames>
    <definedName name="activity">[1]Титульный!$G$26</definedName>
    <definedName name="fil">[1]Титульный!$G$21</definedName>
    <definedName name="godEnd">[1]Титульный!$G$13</definedName>
    <definedName name="godStart">[1]Титульный!$G$12</definedName>
    <definedName name="org">[1]Титульный!$G$19</definedName>
  </definedNames>
  <calcPr calcId="145621"/>
</workbook>
</file>

<file path=xl/calcChain.xml><?xml version="1.0" encoding="utf-8"?>
<calcChain xmlns="http://schemas.openxmlformats.org/spreadsheetml/2006/main">
  <c r="B5" i="6" l="1"/>
  <c r="C5" i="6" s="1"/>
  <c r="D5" i="6" s="1"/>
  <c r="D22" i="1" l="1"/>
  <c r="B5" i="1" l="1"/>
  <c r="C5" i="1" s="1"/>
  <c r="D5" i="1" s="1"/>
</calcChain>
</file>

<file path=xl/sharedStrings.xml><?xml version="1.0" encoding="utf-8"?>
<sst xmlns="http://schemas.openxmlformats.org/spreadsheetml/2006/main" count="160" uniqueCount="59">
  <si>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</si>
  <si>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</si>
  <si>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</si>
  <si>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</si>
  <si>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</si>
  <si>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</si>
  <si>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</si>
  <si>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</si>
  <si>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</si>
  <si>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</si>
  <si>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3</t>
  </si>
  <si>
    <t>Себестоимость оказываемых услуг по регулируемому виду деятельности, включающей:</t>
  </si>
  <si>
    <t>3.1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</si>
  <si>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</si>
  <si>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</si>
  <si>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</si>
  <si>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</si>
  <si>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</si>
  <si>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</si>
  <si>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Расходы на аренду имущества, используемого в технологическом процессе</t>
  </si>
  <si>
    <t>3.5</t>
  </si>
  <si>
    <t>Общепроизводственные (цеховые) расходы</t>
  </si>
  <si>
    <t>3.5.1</t>
  </si>
  <si>
    <t>3.5.2</t>
  </si>
  <si>
    <t>Отчисления на социальные нужды</t>
  </si>
  <si>
    <t>3.6</t>
  </si>
  <si>
    <t>Общехозяйственные (управленческие) расходы</t>
  </si>
  <si>
    <t>3.6.1</t>
  </si>
  <si>
    <t>3.6.2</t>
  </si>
  <si>
    <t>3.7</t>
  </si>
  <si>
    <t>Расходы на ремонт (капитальный и текущий) основных призводственных средств</t>
  </si>
  <si>
    <t>3.7.1</t>
  </si>
  <si>
    <t>справочно: расходы на капитальный ремонт основных производственных средств</t>
  </si>
  <si>
    <t>3.7.2</t>
  </si>
  <si>
    <t>справочно: расходы на текущий ремонт основных производственных средств</t>
  </si>
  <si>
    <t>3.8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</si>
  <si>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</si>
  <si>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</si>
  <si>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оказания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</si>
  <si>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</si>
  <si>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</si>
  <si>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</si>
  <si>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</si>
  <si>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6</t>
  </si>
  <si>
    <t>Объем принятых на утилизацию (захоронение) твердых бытовых отходов</t>
  </si>
  <si>
    <t>тыс.куб.м в год</t>
  </si>
  <si>
    <t>6.1</t>
  </si>
  <si>
    <t>тыс.тонн в год</t>
  </si>
  <si>
    <t>7</t>
  </si>
  <si>
    <t>чел.</t>
  </si>
  <si>
    <t>8</t>
  </si>
  <si>
    <t>Комментарии</t>
  </si>
  <si>
    <t>59 839,17 - доходы от вторсырья (уменьшают себестоимость)</t>
  </si>
  <si>
    <t>Информация об основных плановых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</si>
  <si>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Утилизация (захоронение) твердых бытовых отходов</t>
  </si>
  <si>
    <t xml:space="preserve">ООО "Эко-Сити"  плановые показатели на период  с 01.01.2013 г. по 31.12.2013 г. </t>
  </si>
  <si>
    <t>Среднесписочная численность основного производственного персонала</t>
  </si>
  <si>
    <t>ООО "Эко-Сити"  плановые показатели на регулируемый период  с 01.01.2014 г. по 31.12.2016 г.</t>
  </si>
  <si>
    <t>185 731,35 доходы от вторсырья (уменьшают себестоимость)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</si>
</sst>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4"/>
      </right>
      <top/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 indent="1"/>
    </xf>
    <xf numFmtId="0" fontId="0" fillId="2" borderId="2" xfId="0" applyNumberFormat="1" applyFill="1" applyBorder="1" applyAlignment="1" applyProtection="1">
      <alignment horizontal="left" vertical="center" wrapText="1" indent="2"/>
    </xf>
    <xf numFmtId="0" fontId="0" fillId="2" borderId="2" xfId="0" applyNumberFormat="1" applyFill="1" applyBorder="1" applyAlignment="1" applyProtection="1">
      <alignment horizontal="left" vertical="center" wrapText="1" indent="1"/>
    </xf>
    <xf numFmtId="0" fontId="0" fillId="2" borderId="2" xfId="0" applyNumberFormat="1" applyFill="1" applyBorder="1" applyAlignment="1" applyProtection="1">
      <alignment horizontal="left" vertical="center" wrapText="1"/>
    </xf>
    <xf numFmtId="0" fontId="2" fillId="0" borderId="0" xfId="3" applyNumberFormat="1" applyFont="1" applyFill="1" applyBorder="1" applyAlignment="1" applyProtection="1">
      <alignment vertical="center" wrapText="1"/>
    </xf>
    <xf numFmtId="0" fontId="0" fillId="0" borderId="0" xfId="3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9" fontId="4" fillId="2" borderId="14" xfId="0" applyNumberFormat="1" applyFont="1" applyFill="1" applyBorder="1" applyAlignment="1" applyProtection="1">
      <alignment horizontal="center" vertical="center"/>
    </xf>
    <xf numFmtId="49" fontId="0" fillId="2" borderId="16" xfId="0" applyNumberFormat="1" applyFill="1" applyBorder="1" applyAlignment="1" applyProtection="1">
      <alignment horizontal="center" vertical="center"/>
    </xf>
    <xf numFmtId="0" fontId="4" fillId="2" borderId="17" xfId="0" applyNumberFormat="1" applyFont="1" applyFill="1" applyBorder="1" applyAlignment="1" applyProtection="1">
      <alignment vertical="center" wrapText="1"/>
    </xf>
    <xf numFmtId="0" fontId="0" fillId="0" borderId="17" xfId="0" applyNumberFormat="1" applyFill="1" applyBorder="1" applyAlignment="1" applyProtection="1">
      <alignment horizontal="center" vertical="center" wrapText="1"/>
    </xf>
    <xf numFmtId="4" fontId="0" fillId="0" borderId="0" xfId="0" applyNumberFormat="1"/>
    <xf numFmtId="0" fontId="4" fillId="0" borderId="15" xfId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 applyProtection="1">
      <alignment horizontal="center" vertical="center"/>
    </xf>
    <xf numFmtId="49" fontId="0" fillId="0" borderId="18" xfId="0" applyNumberFormat="1" applyFill="1" applyBorder="1" applyAlignment="1" applyProtection="1">
      <alignment horizontal="center" vertical="center" wrapText="1"/>
      <protection locked="0"/>
    </xf>
    <xf numFmtId="0" fontId="2" fillId="3" borderId="6" xfId="3" applyNumberFormat="1" applyFont="1" applyFill="1" applyBorder="1" applyAlignment="1" applyProtection="1">
      <alignment horizontal="center" vertical="center" wrapText="1"/>
    </xf>
    <xf numFmtId="0" fontId="2" fillId="3" borderId="7" xfId="3" applyNumberFormat="1" applyFont="1" applyFill="1" applyBorder="1" applyAlignment="1" applyProtection="1">
      <alignment horizontal="center" vertical="center" wrapText="1"/>
    </xf>
    <xf numFmtId="0" fontId="2" fillId="3" borderId="8" xfId="3" applyNumberFormat="1" applyFont="1" applyFill="1" applyBorder="1" applyAlignment="1" applyProtection="1">
      <alignment horizontal="center" vertical="center" wrapText="1"/>
    </xf>
    <xf numFmtId="0" fontId="7" fillId="3" borderId="9" xfId="3" applyNumberFormat="1" applyFont="1" applyFill="1" applyBorder="1" applyAlignment="1" applyProtection="1">
      <alignment horizontal="center" vertical="center" wrapText="1"/>
    </xf>
    <xf numFmtId="0" fontId="7" fillId="3" borderId="4" xfId="3" applyNumberFormat="1" applyFont="1" applyFill="1" applyBorder="1" applyAlignment="1" applyProtection="1">
      <alignment horizontal="center" vertical="center" wrapText="1"/>
    </xf>
    <xf numFmtId="0" fontId="7" fillId="3" borderId="5" xfId="3" applyNumberFormat="1" applyFont="1" applyFill="1" applyBorder="1" applyAlignment="1" applyProtection="1">
      <alignment horizontal="center" vertical="center" wrapText="1"/>
    </xf>
  </cellXfs>
  <cellStyles count="4">
    <cellStyle name="Гиперссылка 3" xfId="2"/>
    <cellStyle name="Обычный" xfId="0" builtinId="0"/>
    <cellStyle name="Обычный 14" xfId="3"/>
    <cellStyle name="Обычный_ЖКУ_проек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6;-&#1057;&#1080;&#1090;&#1080;%20&#1055;&#1086;&#1082;&#1072;&#1079;&#1072;&#1090;&#1077;&#1083;&#1080;_JKH.OPEN.INFO.TARIFF.TB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/>
      <sheetData sheetId="1"/>
      <sheetData sheetId="2"/>
      <sheetData sheetId="3"/>
      <sheetData sheetId="4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ООО "Эко-Сити"</v>
          </cell>
        </row>
        <row r="26">
          <cell r="G26" t="str">
            <v>Утилизация (захоронение) твердых бытовых отходов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29"/>
  <sheetViews>
    <sheetView workbookViewId="0">
      <selection activeCell="G19" sqref="G19"/>
    </sheetView>
  </sheetViews>
  <sheetFormatPr defaultRowHeight="15" x14ac:dyDescent="0.25"/>
  <cols>
    <col min="2" max="2" width="83.42578125" customWidth="1"/>
    <col min="3" max="3" width="9.85546875" customWidth="1"/>
    <col min="4" max="4" width="28.28515625" customWidth="1"/>
    <col min="6" max="6" width="10" bestFit="1" customWidth="1"/>
  </cols>
  <sheetData>
    <row r="1" spans="1:6" ht="47.25" customHeight="1" x14ac:dyDescent="0.25">
      <c r="A1" s="27" t="s">
        <v>53</v>
      </c>
      <c r="B1" s="28"/>
      <c r="C1" s="28"/>
      <c r="D1" s="29"/>
      <c r="E1" s="9"/>
      <c r="F1" s="9"/>
    </row>
    <row r="2" spans="1:6" ht="15.75" customHeight="1" thickBot="1" x14ac:dyDescent="0.3">
      <c r="A2" s="30" t="s">
        <v>55</v>
      </c>
      <c r="B2" s="31"/>
      <c r="C2" s="31"/>
      <c r="D2" s="32"/>
      <c r="E2" s="10"/>
      <c r="F2" s="10"/>
    </row>
    <row r="3" spans="1:6" x14ac:dyDescent="0.25">
      <c r="A3" s="11"/>
      <c r="B3" s="12"/>
      <c r="C3" s="12"/>
      <c r="D3" s="13"/>
    </row>
    <row r="4" spans="1:6" ht="34.5" thickBot="1" x14ac:dyDescent="0.3">
      <c r="A4" s="14" t="s">
        <v>0</v>
      </c>
      <c r="B4" s="1" t="s">
        <v>1</v>
      </c>
      <c r="C4" s="1" t="s">
        <v>2</v>
      </c>
      <c r="D4" s="15" t="s">
        <v>3</v>
      </c>
    </row>
    <row r="5" spans="1:6" x14ac:dyDescent="0.25">
      <c r="A5" s="16">
        <v>1</v>
      </c>
      <c r="B5" s="2">
        <f>A5+1</f>
        <v>2</v>
      </c>
      <c r="C5" s="2">
        <f>B5+1</f>
        <v>3</v>
      </c>
      <c r="D5" s="17">
        <f>C5+1</f>
        <v>4</v>
      </c>
    </row>
    <row r="6" spans="1:6" ht="25.5" customHeight="1" x14ac:dyDescent="0.25">
      <c r="A6" s="18" t="s">
        <v>4</v>
      </c>
      <c r="B6" s="3" t="s">
        <v>5</v>
      </c>
      <c r="C6" s="4" t="s">
        <v>6</v>
      </c>
      <c r="D6" s="23" t="s">
        <v>54</v>
      </c>
    </row>
    <row r="7" spans="1:6" ht="27" customHeight="1" x14ac:dyDescent="0.25">
      <c r="A7" s="18" t="s">
        <v>7</v>
      </c>
      <c r="B7" s="3" t="s">
        <v>8</v>
      </c>
      <c r="C7" s="4" t="s">
        <v>9</v>
      </c>
      <c r="D7" s="24">
        <v>155225.94</v>
      </c>
    </row>
    <row r="8" spans="1:6" ht="21.75" customHeight="1" x14ac:dyDescent="0.25">
      <c r="A8" s="18" t="s">
        <v>10</v>
      </c>
      <c r="B8" s="3" t="s">
        <v>11</v>
      </c>
      <c r="C8" s="4" t="s">
        <v>9</v>
      </c>
      <c r="D8" s="25">
        <v>191305.11</v>
      </c>
    </row>
    <row r="9" spans="1:6" ht="27" customHeight="1" x14ac:dyDescent="0.25">
      <c r="A9" s="18" t="s">
        <v>12</v>
      </c>
      <c r="B9" s="5" t="s">
        <v>13</v>
      </c>
      <c r="C9" s="4" t="s">
        <v>9</v>
      </c>
      <c r="D9" s="24">
        <v>50752.08</v>
      </c>
    </row>
    <row r="10" spans="1:6" ht="24.75" customHeight="1" x14ac:dyDescent="0.25">
      <c r="A10" s="18" t="s">
        <v>14</v>
      </c>
      <c r="B10" s="5" t="s">
        <v>15</v>
      </c>
      <c r="C10" s="4" t="s">
        <v>9</v>
      </c>
      <c r="D10" s="24">
        <v>15377.88</v>
      </c>
    </row>
    <row r="11" spans="1:6" ht="22.5" customHeight="1" x14ac:dyDescent="0.25">
      <c r="A11" s="18" t="s">
        <v>16</v>
      </c>
      <c r="B11" s="5" t="s">
        <v>17</v>
      </c>
      <c r="C11" s="4" t="s">
        <v>9</v>
      </c>
      <c r="D11" s="24">
        <v>0</v>
      </c>
    </row>
    <row r="12" spans="1:6" ht="19.5" customHeight="1" x14ac:dyDescent="0.25">
      <c r="A12" s="18" t="s">
        <v>18</v>
      </c>
      <c r="B12" s="5" t="s">
        <v>19</v>
      </c>
      <c r="C12" s="4" t="s">
        <v>9</v>
      </c>
      <c r="D12" s="24">
        <v>65480.24</v>
      </c>
    </row>
    <row r="13" spans="1:6" ht="20.25" customHeight="1" x14ac:dyDescent="0.25">
      <c r="A13" s="18" t="s">
        <v>20</v>
      </c>
      <c r="B13" s="5" t="s">
        <v>21</v>
      </c>
      <c r="C13" s="4" t="s">
        <v>9</v>
      </c>
      <c r="D13" s="24">
        <v>19846.68</v>
      </c>
    </row>
    <row r="14" spans="1:6" ht="20.25" customHeight="1" x14ac:dyDescent="0.25">
      <c r="A14" s="18" t="s">
        <v>22</v>
      </c>
      <c r="B14" s="6" t="s">
        <v>13</v>
      </c>
      <c r="C14" s="4" t="s">
        <v>9</v>
      </c>
      <c r="D14" s="24">
        <v>9002.31</v>
      </c>
    </row>
    <row r="15" spans="1:6" ht="24.75" customHeight="1" x14ac:dyDescent="0.25">
      <c r="A15" s="18" t="s">
        <v>23</v>
      </c>
      <c r="B15" s="6" t="s">
        <v>24</v>
      </c>
      <c r="C15" s="4" t="s">
        <v>9</v>
      </c>
      <c r="D15" s="24">
        <v>2727.7</v>
      </c>
    </row>
    <row r="16" spans="1:6" ht="18.75" customHeight="1" x14ac:dyDescent="0.25">
      <c r="A16" s="18" t="s">
        <v>25</v>
      </c>
      <c r="B16" s="5" t="s">
        <v>26</v>
      </c>
      <c r="C16" s="4" t="s">
        <v>9</v>
      </c>
      <c r="D16" s="24">
        <v>13114.36</v>
      </c>
    </row>
    <row r="17" spans="1:6" ht="21" customHeight="1" x14ac:dyDescent="0.25">
      <c r="A17" s="18" t="s">
        <v>27</v>
      </c>
      <c r="B17" s="6" t="s">
        <v>13</v>
      </c>
      <c r="C17" s="4" t="s">
        <v>9</v>
      </c>
      <c r="D17" s="24">
        <v>8544.41</v>
      </c>
    </row>
    <row r="18" spans="1:6" ht="21" customHeight="1" x14ac:dyDescent="0.25">
      <c r="A18" s="18" t="s">
        <v>28</v>
      </c>
      <c r="B18" s="6" t="s">
        <v>24</v>
      </c>
      <c r="C18" s="4" t="s">
        <v>9</v>
      </c>
      <c r="D18" s="24">
        <v>2588.9499999999998</v>
      </c>
    </row>
    <row r="19" spans="1:6" ht="19.5" customHeight="1" x14ac:dyDescent="0.25">
      <c r="A19" s="18" t="s">
        <v>29</v>
      </c>
      <c r="B19" s="7" t="s">
        <v>30</v>
      </c>
      <c r="C19" s="4" t="s">
        <v>9</v>
      </c>
      <c r="D19" s="24">
        <v>460.21</v>
      </c>
      <c r="F19" s="22"/>
    </row>
    <row r="20" spans="1:6" ht="19.5" customHeight="1" x14ac:dyDescent="0.25">
      <c r="A20" s="18" t="s">
        <v>31</v>
      </c>
      <c r="B20" s="6" t="s">
        <v>32</v>
      </c>
      <c r="C20" s="4" t="s">
        <v>9</v>
      </c>
      <c r="D20" s="24"/>
    </row>
    <row r="21" spans="1:6" ht="18.75" customHeight="1" x14ac:dyDescent="0.25">
      <c r="A21" s="18" t="s">
        <v>33</v>
      </c>
      <c r="B21" s="6" t="s">
        <v>34</v>
      </c>
      <c r="C21" s="4" t="s">
        <v>9</v>
      </c>
      <c r="D21" s="24">
        <v>460.21</v>
      </c>
      <c r="F21" s="22"/>
    </row>
    <row r="22" spans="1:6" ht="32.25" customHeight="1" x14ac:dyDescent="0.25">
      <c r="A22" s="18" t="s">
        <v>35</v>
      </c>
      <c r="B22" s="5" t="s">
        <v>36</v>
      </c>
      <c r="C22" s="4" t="s">
        <v>9</v>
      </c>
      <c r="D22" s="24">
        <f>D8-D9-D10-D12-D13-D16-D19</f>
        <v>26273.659999999967</v>
      </c>
      <c r="F22" s="22"/>
    </row>
    <row r="23" spans="1:6" x14ac:dyDescent="0.25">
      <c r="A23" s="18" t="s">
        <v>37</v>
      </c>
      <c r="B23" s="3" t="s">
        <v>38</v>
      </c>
      <c r="C23" s="4" t="s">
        <v>9</v>
      </c>
      <c r="D23" s="24">
        <v>23760</v>
      </c>
    </row>
    <row r="24" spans="1:6" ht="22.5" customHeight="1" x14ac:dyDescent="0.25">
      <c r="A24" s="18" t="s">
        <v>39</v>
      </c>
      <c r="B24" s="3" t="s">
        <v>40</v>
      </c>
      <c r="C24" s="4" t="s">
        <v>9</v>
      </c>
      <c r="D24" s="24"/>
    </row>
    <row r="25" spans="1:6" ht="38.25" customHeight="1" x14ac:dyDescent="0.25">
      <c r="A25" s="18" t="s">
        <v>41</v>
      </c>
      <c r="B25" s="5" t="s">
        <v>42</v>
      </c>
      <c r="C25" s="4" t="s">
        <v>9</v>
      </c>
      <c r="D25" s="24"/>
    </row>
    <row r="26" spans="1:6" ht="26.25" customHeight="1" x14ac:dyDescent="0.25">
      <c r="A26" s="18" t="s">
        <v>43</v>
      </c>
      <c r="B26" s="8" t="s">
        <v>44</v>
      </c>
      <c r="C26" s="4" t="s">
        <v>45</v>
      </c>
      <c r="D26" s="24"/>
    </row>
    <row r="27" spans="1:6" ht="27.75" customHeight="1" x14ac:dyDescent="0.25">
      <c r="A27" s="18" t="s">
        <v>46</v>
      </c>
      <c r="B27" s="7" t="s">
        <v>44</v>
      </c>
      <c r="C27" s="4" t="s">
        <v>47</v>
      </c>
      <c r="D27" s="24">
        <v>150000</v>
      </c>
    </row>
    <row r="28" spans="1:6" ht="22.5" customHeight="1" x14ac:dyDescent="0.25">
      <c r="A28" s="18" t="s">
        <v>48</v>
      </c>
      <c r="B28" s="3" t="s">
        <v>56</v>
      </c>
      <c r="C28" s="4" t="s">
        <v>49</v>
      </c>
      <c r="D28" s="24">
        <v>307</v>
      </c>
    </row>
    <row r="29" spans="1:6" ht="45" customHeight="1" thickBot="1" x14ac:dyDescent="0.3">
      <c r="A29" s="19" t="s">
        <v>50</v>
      </c>
      <c r="B29" s="20" t="s">
        <v>51</v>
      </c>
      <c r="C29" s="21" t="s">
        <v>6</v>
      </c>
      <c r="D29" s="26" t="s">
        <v>52</v>
      </c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7 D9:D11 D22">
      <formula1>-9.99999999999999E+23</formula1>
      <formula2>9.99999999999999E+23</formula2>
    </dataValidation>
    <dataValidation type="decimal" allowBlank="1" showInputMessage="1" showErrorMessage="1" sqref="D8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D26:D27 D12:D21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D23:D25 D28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D29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9"/>
  <sheetViews>
    <sheetView tabSelected="1" workbookViewId="0">
      <selection activeCell="F11" sqref="F11"/>
    </sheetView>
  </sheetViews>
  <sheetFormatPr defaultRowHeight="15" x14ac:dyDescent="0.25"/>
  <cols>
    <col min="2" max="2" width="83.42578125" customWidth="1"/>
    <col min="3" max="3" width="9.85546875" customWidth="1"/>
    <col min="4" max="4" width="28.28515625" customWidth="1"/>
  </cols>
  <sheetData>
    <row r="1" spans="1:6" ht="47.25" customHeight="1" x14ac:dyDescent="0.25">
      <c r="A1" s="27" t="s">
        <v>53</v>
      </c>
      <c r="B1" s="28"/>
      <c r="C1" s="28"/>
      <c r="D1" s="29"/>
      <c r="E1" s="9"/>
      <c r="F1" s="9"/>
    </row>
    <row r="2" spans="1:6" ht="15.75" customHeight="1" thickBot="1" x14ac:dyDescent="0.3">
      <c r="A2" s="30" t="s">
        <v>57</v>
      </c>
      <c r="B2" s="31"/>
      <c r="C2" s="31"/>
      <c r="D2" s="32"/>
      <c r="E2" s="10"/>
      <c r="F2" s="10"/>
    </row>
    <row r="3" spans="1:6" x14ac:dyDescent="0.25">
      <c r="A3" s="11"/>
      <c r="B3" s="12"/>
      <c r="C3" s="12"/>
      <c r="D3" s="13"/>
    </row>
    <row r="4" spans="1:6" ht="34.5" thickBot="1" x14ac:dyDescent="0.3">
      <c r="A4" s="14" t="s">
        <v>0</v>
      </c>
      <c r="B4" s="1" t="s">
        <v>1</v>
      </c>
      <c r="C4" s="1" t="s">
        <v>2</v>
      </c>
      <c r="D4" s="15" t="s">
        <v>3</v>
      </c>
    </row>
    <row r="5" spans="1:6" x14ac:dyDescent="0.25">
      <c r="A5" s="16">
        <v>1</v>
      </c>
      <c r="B5" s="2">
        <f>A5+1</f>
        <v>2</v>
      </c>
      <c r="C5" s="2">
        <f>B5+1</f>
        <v>3</v>
      </c>
      <c r="D5" s="17">
        <f>C5+1</f>
        <v>4</v>
      </c>
    </row>
    <row r="6" spans="1:6" ht="25.5" customHeight="1" x14ac:dyDescent="0.25">
      <c r="A6" s="18" t="s">
        <v>4</v>
      </c>
      <c r="B6" s="3" t="s">
        <v>5</v>
      </c>
      <c r="C6" s="4" t="s">
        <v>6</v>
      </c>
      <c r="D6" s="23" t="s">
        <v>54</v>
      </c>
    </row>
    <row r="7" spans="1:6" ht="27" customHeight="1" x14ac:dyDescent="0.25">
      <c r="A7" s="18" t="s">
        <v>7</v>
      </c>
      <c r="B7" s="3" t="s">
        <v>8</v>
      </c>
      <c r="C7" s="4" t="s">
        <v>9</v>
      </c>
      <c r="D7" s="24">
        <v>497484.87</v>
      </c>
    </row>
    <row r="8" spans="1:6" ht="21.75" customHeight="1" x14ac:dyDescent="0.25">
      <c r="A8" s="18" t="s">
        <v>10</v>
      </c>
      <c r="B8" s="3" t="s">
        <v>11</v>
      </c>
      <c r="C8" s="4" t="s">
        <v>9</v>
      </c>
      <c r="D8" s="24">
        <v>621978.61</v>
      </c>
    </row>
    <row r="9" spans="1:6" ht="27" customHeight="1" x14ac:dyDescent="0.25">
      <c r="A9" s="18" t="s">
        <v>12</v>
      </c>
      <c r="B9" s="5" t="s">
        <v>13</v>
      </c>
      <c r="C9" s="4" t="s">
        <v>9</v>
      </c>
      <c r="D9" s="24">
        <v>148188.27000000002</v>
      </c>
    </row>
    <row r="10" spans="1:6" ht="24.75" customHeight="1" x14ac:dyDescent="0.25">
      <c r="A10" s="18" t="s">
        <v>14</v>
      </c>
      <c r="B10" s="5" t="s">
        <v>15</v>
      </c>
      <c r="C10" s="4" t="s">
        <v>9</v>
      </c>
      <c r="D10" s="24">
        <v>44901.05</v>
      </c>
    </row>
    <row r="11" spans="1:6" ht="22.5" customHeight="1" x14ac:dyDescent="0.25">
      <c r="A11" s="18" t="s">
        <v>16</v>
      </c>
      <c r="B11" s="5" t="s">
        <v>17</v>
      </c>
      <c r="C11" s="4" t="s">
        <v>9</v>
      </c>
      <c r="D11" s="24">
        <v>0</v>
      </c>
    </row>
    <row r="12" spans="1:6" ht="19.5" customHeight="1" x14ac:dyDescent="0.25">
      <c r="A12" s="18" t="s">
        <v>18</v>
      </c>
      <c r="B12" s="5" t="s">
        <v>19</v>
      </c>
      <c r="C12" s="4" t="s">
        <v>9</v>
      </c>
      <c r="D12" s="24">
        <v>198473.80000000002</v>
      </c>
    </row>
    <row r="13" spans="1:6" ht="20.25" customHeight="1" x14ac:dyDescent="0.25">
      <c r="A13" s="18" t="s">
        <v>20</v>
      </c>
      <c r="B13" s="5" t="s">
        <v>21</v>
      </c>
      <c r="C13" s="4" t="s">
        <v>9</v>
      </c>
      <c r="D13" s="24">
        <v>70104.5</v>
      </c>
    </row>
    <row r="14" spans="1:6" ht="20.25" customHeight="1" x14ac:dyDescent="0.25">
      <c r="A14" s="18" t="s">
        <v>22</v>
      </c>
      <c r="B14" s="6" t="s">
        <v>13</v>
      </c>
      <c r="C14" s="4" t="s">
        <v>9</v>
      </c>
      <c r="D14" s="24">
        <v>35849.550000000003</v>
      </c>
    </row>
    <row r="15" spans="1:6" ht="24.75" customHeight="1" x14ac:dyDescent="0.25">
      <c r="A15" s="18" t="s">
        <v>23</v>
      </c>
      <c r="B15" s="6" t="s">
        <v>24</v>
      </c>
      <c r="C15" s="4" t="s">
        <v>9</v>
      </c>
      <c r="D15" s="24">
        <v>10862.42</v>
      </c>
    </row>
    <row r="16" spans="1:6" ht="18.75" customHeight="1" x14ac:dyDescent="0.25">
      <c r="A16" s="18" t="s">
        <v>25</v>
      </c>
      <c r="B16" s="5" t="s">
        <v>26</v>
      </c>
      <c r="C16" s="4" t="s">
        <v>9</v>
      </c>
      <c r="D16" s="24">
        <v>53379.14</v>
      </c>
    </row>
    <row r="17" spans="1:4" ht="21" customHeight="1" x14ac:dyDescent="0.25">
      <c r="A17" s="18" t="s">
        <v>27</v>
      </c>
      <c r="B17" s="6" t="s">
        <v>13</v>
      </c>
      <c r="C17" s="4" t="s">
        <v>9</v>
      </c>
      <c r="D17" s="24">
        <v>34012.65</v>
      </c>
    </row>
    <row r="18" spans="1:4" ht="21" customHeight="1" x14ac:dyDescent="0.25">
      <c r="A18" s="18" t="s">
        <v>28</v>
      </c>
      <c r="B18" s="6" t="s">
        <v>24</v>
      </c>
      <c r="C18" s="4" t="s">
        <v>9</v>
      </c>
      <c r="D18" s="24">
        <v>10305.83</v>
      </c>
    </row>
    <row r="19" spans="1:4" ht="19.5" customHeight="1" x14ac:dyDescent="0.25">
      <c r="A19" s="18" t="s">
        <v>29</v>
      </c>
      <c r="B19" s="7" t="s">
        <v>30</v>
      </c>
      <c r="C19" s="4" t="s">
        <v>9</v>
      </c>
      <c r="D19" s="24">
        <v>2295.13</v>
      </c>
    </row>
    <row r="20" spans="1:4" ht="19.5" customHeight="1" x14ac:dyDescent="0.25">
      <c r="A20" s="18" t="s">
        <v>31</v>
      </c>
      <c r="B20" s="6" t="s">
        <v>32</v>
      </c>
      <c r="C20" s="4" t="s">
        <v>9</v>
      </c>
      <c r="D20" s="24">
        <v>0</v>
      </c>
    </row>
    <row r="21" spans="1:4" ht="18.75" customHeight="1" x14ac:dyDescent="0.25">
      <c r="A21" s="18" t="s">
        <v>33</v>
      </c>
      <c r="B21" s="6" t="s">
        <v>34</v>
      </c>
      <c r="C21" s="4" t="s">
        <v>9</v>
      </c>
      <c r="D21" s="24">
        <v>2295.13</v>
      </c>
    </row>
    <row r="22" spans="1:4" ht="32.25" customHeight="1" x14ac:dyDescent="0.25">
      <c r="A22" s="18" t="s">
        <v>35</v>
      </c>
      <c r="B22" s="5" t="s">
        <v>36</v>
      </c>
      <c r="C22" s="4" t="s">
        <v>9</v>
      </c>
      <c r="D22" s="24">
        <v>104636.72000000002</v>
      </c>
    </row>
    <row r="23" spans="1:4" x14ac:dyDescent="0.25">
      <c r="A23" s="18" t="s">
        <v>37</v>
      </c>
      <c r="B23" s="3" t="s">
        <v>38</v>
      </c>
      <c r="C23" s="4" t="s">
        <v>9</v>
      </c>
      <c r="D23" s="24">
        <v>63217.58</v>
      </c>
    </row>
    <row r="24" spans="1:4" ht="22.5" customHeight="1" x14ac:dyDescent="0.25">
      <c r="A24" s="18" t="s">
        <v>39</v>
      </c>
      <c r="B24" s="3" t="s">
        <v>40</v>
      </c>
      <c r="C24" s="4" t="s">
        <v>9</v>
      </c>
      <c r="D24" s="24">
        <v>0</v>
      </c>
    </row>
    <row r="25" spans="1:4" ht="38.25" customHeight="1" x14ac:dyDescent="0.25">
      <c r="A25" s="18" t="s">
        <v>41</v>
      </c>
      <c r="B25" s="5" t="s">
        <v>42</v>
      </c>
      <c r="C25" s="4" t="s">
        <v>9</v>
      </c>
      <c r="D25" s="24">
        <v>0</v>
      </c>
    </row>
    <row r="26" spans="1:4" ht="26.25" customHeight="1" x14ac:dyDescent="0.25">
      <c r="A26" s="18" t="s">
        <v>43</v>
      </c>
      <c r="B26" s="8" t="s">
        <v>44</v>
      </c>
      <c r="C26" s="4" t="s">
        <v>45</v>
      </c>
      <c r="D26" s="24">
        <v>0</v>
      </c>
    </row>
    <row r="27" spans="1:4" ht="27.75" customHeight="1" x14ac:dyDescent="0.25">
      <c r="A27" s="18" t="s">
        <v>46</v>
      </c>
      <c r="B27" s="7" t="s">
        <v>44</v>
      </c>
      <c r="C27" s="4" t="s">
        <v>47</v>
      </c>
      <c r="D27" s="24">
        <v>450000</v>
      </c>
    </row>
    <row r="28" spans="1:4" ht="22.5" customHeight="1" x14ac:dyDescent="0.25">
      <c r="A28" s="18" t="s">
        <v>48</v>
      </c>
      <c r="B28" s="3" t="s">
        <v>56</v>
      </c>
      <c r="C28" s="4" t="s">
        <v>49</v>
      </c>
      <c r="D28" s="24">
        <v>280</v>
      </c>
    </row>
    <row r="29" spans="1:4" ht="45" customHeight="1" thickBot="1" x14ac:dyDescent="0.3">
      <c r="A29" s="19" t="s">
        <v>50</v>
      </c>
      <c r="B29" s="20" t="s">
        <v>51</v>
      </c>
      <c r="C29" s="21" t="s">
        <v>6</v>
      </c>
      <c r="D29" s="26" t="s">
        <v>58</v>
      </c>
    </row>
  </sheetData>
  <mergeCells count="2">
    <mergeCell ref="A1:D1"/>
    <mergeCell ref="A2:D2"/>
  </mergeCells>
  <dataValidations count="3">
    <dataValidation type="decimal" allowBlank="1" showErrorMessage="1" errorTitle="Ошибка" error="Допускается ввод только действительных чисел!" sqref="D7:D27">
      <formula1>-9.99999999999999E+23</formula1>
      <formula2>9.99999999999999E+23</formula2>
    </dataValidation>
    <dataValidation type="decimal" allowBlank="1" showInputMessage="1" showErrorMessage="1" error="Значение должно быть действительным числом" sqref="D28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D29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01.01.13 по 31.12.13</vt:lpstr>
      <vt:lpstr>С 01.01.14 по 31.12.2016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2013-12-12T07:34:09Z</dcterms:modified>
</cp:coreProperties>
</file>